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st TK" sheetId="1" r:id="rId1"/>
    <sheet name="Plan TK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<sst xmlns="http://schemas.openxmlformats.org/spreadsheetml/2006/main" count="108" uniqueCount="29">
  <si>
    <t>EWP</t>
  </si>
  <si>
    <t>zentral</t>
  </si>
  <si>
    <t>dezentral</t>
  </si>
  <si>
    <t>Plätze</t>
  </si>
  <si>
    <t>Bedburg-Hau</t>
  </si>
  <si>
    <t>Summe</t>
  </si>
  <si>
    <t>KJP</t>
  </si>
  <si>
    <t>PM</t>
  </si>
  <si>
    <t>TK</t>
  </si>
  <si>
    <t>Bonn</t>
  </si>
  <si>
    <t>RK</t>
  </si>
  <si>
    <t>Düren</t>
  </si>
  <si>
    <t>Düsseldorf</t>
  </si>
  <si>
    <t>Essen</t>
  </si>
  <si>
    <t>Köln</t>
  </si>
  <si>
    <t>Langenfeld</t>
  </si>
  <si>
    <t>M'gladbach</t>
  </si>
  <si>
    <t>Viersen</t>
  </si>
  <si>
    <t>Summe alle TK</t>
  </si>
  <si>
    <r>
      <t xml:space="preserve">Düsseldorf </t>
    </r>
    <r>
      <rPr>
        <vertAlign val="superscript"/>
        <sz val="11"/>
        <rFont val="Arial"/>
        <family val="2"/>
      </rPr>
      <t>1)</t>
    </r>
  </si>
  <si>
    <r>
      <t xml:space="preserve">Köln </t>
    </r>
    <r>
      <rPr>
        <vertAlign val="superscript"/>
        <sz val="11"/>
        <rFont val="Arial"/>
        <family val="2"/>
      </rPr>
      <t>2)</t>
    </r>
  </si>
  <si>
    <r>
      <t xml:space="preserve">Langenfeld </t>
    </r>
    <r>
      <rPr>
        <vertAlign val="superscript"/>
        <sz val="11"/>
        <rFont val="Arial"/>
        <family val="2"/>
      </rPr>
      <t>3)</t>
    </r>
  </si>
  <si>
    <r>
      <t xml:space="preserve">Viersen </t>
    </r>
    <r>
      <rPr>
        <vertAlign val="superscript"/>
        <sz val="11"/>
        <rFont val="Arial"/>
        <family val="2"/>
      </rPr>
      <t>4)</t>
    </r>
  </si>
  <si>
    <t>1) Düsseldorf EWP: Enthalten ist die Verlagerung 1 TK AP (18 Plätze) und 1 TK Geronto (25 Plätze) vom Klinikgelände auf das Gelände der Uniklinik</t>
  </si>
  <si>
    <t>2) Köln: Enthalten ist die Verlagerung 1 TK AP (18 Plätze) vom Klinikgelände nach Köln-Chorweiler</t>
  </si>
  <si>
    <t>3) Langenfeld: Enthalten ist die Verlagerung 1 TK AP (20 Plätze) von der Kölner Str. 137 nach Hilden</t>
  </si>
  <si>
    <t>4) Viersen EWP: Enthalten ist die Verlagerung 1 TK AP (15 Plätze) vom Klinikgelände in die Oberrahser Straße</t>
  </si>
  <si>
    <t>Anlage 2b: Geplante Tageskliniken der Rhein. Kliniken</t>
  </si>
  <si>
    <t>Anlage 2a: Tageskliniken der Rhein. Kliniken im Jahr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</si>
</sst>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2" width="4.7109375" style="0" customWidth="1"/>
    <col min="3" max="3" width="6.28125" style="0" customWidth="1"/>
    <col min="4" max="4" width="4.7109375" style="0" customWidth="1"/>
    <col min="5" max="5" width="6.28125" style="0" customWidth="1"/>
    <col min="6" max="6" width="4.7109375" style="0" customWidth="1"/>
    <col min="7" max="7" width="6.28125" style="0" customWidth="1"/>
    <col min="8" max="8" width="4.7109375" style="0" customWidth="1"/>
    <col min="9" max="9" width="6.28125" style="0" customWidth="1"/>
    <col min="10" max="10" width="4.7109375" style="0" customWidth="1"/>
    <col min="11" max="11" width="6.281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6.28125" style="0" customWidth="1"/>
    <col min="16" max="16" width="4.7109375" style="0" customWidth="1"/>
    <col min="17" max="17" width="6.28125" style="0" customWidth="1"/>
    <col min="18" max="18" width="4.7109375" style="0" customWidth="1"/>
    <col min="19" max="19" width="6.28125" style="0" customWidth="1"/>
    <col min="20" max="20" width="4.7109375" style="0" customWidth="1"/>
    <col min="21" max="21" width="6.28125" style="0" customWidth="1"/>
    <col min="22" max="22" width="4.7109375" style="0" customWidth="1"/>
    <col min="23" max="23" width="6.28125" style="0" customWidth="1"/>
    <col min="24" max="24" width="4.7109375" style="0" customWidth="1"/>
    <col min="25" max="25" width="6.28125" style="0" customWidth="1"/>
  </cols>
  <sheetData>
    <row r="1" ht="15">
      <c r="A1" s="27" t="s">
        <v>28</v>
      </c>
    </row>
    <row r="3" spans="1:25" ht="15">
      <c r="A3" s="26" t="s">
        <v>10</v>
      </c>
      <c r="B3" s="46" t="s">
        <v>0</v>
      </c>
      <c r="C3" s="47"/>
      <c r="D3" s="47"/>
      <c r="E3" s="47"/>
      <c r="F3" s="47"/>
      <c r="G3" s="48"/>
      <c r="H3" s="47" t="s">
        <v>6</v>
      </c>
      <c r="I3" s="47"/>
      <c r="J3" s="47"/>
      <c r="K3" s="47"/>
      <c r="L3" s="47"/>
      <c r="M3" s="47"/>
      <c r="N3" s="46" t="s">
        <v>7</v>
      </c>
      <c r="O3" s="47"/>
      <c r="P3" s="47"/>
      <c r="Q3" s="47"/>
      <c r="R3" s="47"/>
      <c r="S3" s="48"/>
      <c r="T3" s="46" t="s">
        <v>18</v>
      </c>
      <c r="U3" s="47"/>
      <c r="V3" s="47"/>
      <c r="W3" s="47"/>
      <c r="X3" s="47"/>
      <c r="Y3" s="48"/>
    </row>
    <row r="4" spans="1:25" ht="14.25">
      <c r="A4" s="2"/>
      <c r="B4" s="42" t="s">
        <v>2</v>
      </c>
      <c r="C4" s="43"/>
      <c r="D4" s="44" t="s">
        <v>1</v>
      </c>
      <c r="E4" s="45"/>
      <c r="F4" s="50" t="s">
        <v>5</v>
      </c>
      <c r="G4" s="51"/>
      <c r="H4" s="49" t="s">
        <v>2</v>
      </c>
      <c r="I4" s="49"/>
      <c r="J4" s="44" t="s">
        <v>1</v>
      </c>
      <c r="K4" s="45"/>
      <c r="L4" s="50" t="s">
        <v>5</v>
      </c>
      <c r="M4" s="50"/>
      <c r="N4" s="42" t="s">
        <v>2</v>
      </c>
      <c r="O4" s="49"/>
      <c r="P4" s="44" t="s">
        <v>1</v>
      </c>
      <c r="Q4" s="45"/>
      <c r="R4" s="50" t="s">
        <v>5</v>
      </c>
      <c r="S4" s="51"/>
      <c r="T4" s="42" t="s">
        <v>2</v>
      </c>
      <c r="U4" s="49"/>
      <c r="V4" s="44" t="s">
        <v>1</v>
      </c>
      <c r="W4" s="45"/>
      <c r="X4" s="50" t="s">
        <v>5</v>
      </c>
      <c r="Y4" s="51"/>
    </row>
    <row r="5" spans="1:25" ht="14.25">
      <c r="A5" s="3"/>
      <c r="B5" s="28" t="s">
        <v>8</v>
      </c>
      <c r="C5" s="29" t="s">
        <v>3</v>
      </c>
      <c r="D5" s="20" t="s">
        <v>8</v>
      </c>
      <c r="E5" s="23" t="s">
        <v>3</v>
      </c>
      <c r="F5" s="22" t="s">
        <v>8</v>
      </c>
      <c r="G5" s="24" t="s">
        <v>3</v>
      </c>
      <c r="H5" s="35" t="s">
        <v>8</v>
      </c>
      <c r="I5" s="36" t="s">
        <v>3</v>
      </c>
      <c r="J5" s="20" t="s">
        <v>8</v>
      </c>
      <c r="K5" s="23" t="s">
        <v>3</v>
      </c>
      <c r="L5" s="22" t="s">
        <v>8</v>
      </c>
      <c r="M5" s="25" t="s">
        <v>3</v>
      </c>
      <c r="N5" s="28" t="s">
        <v>8</v>
      </c>
      <c r="O5" s="36" t="s">
        <v>3</v>
      </c>
      <c r="P5" s="20" t="s">
        <v>8</v>
      </c>
      <c r="Q5" s="23" t="s">
        <v>3</v>
      </c>
      <c r="R5" s="22" t="s">
        <v>8</v>
      </c>
      <c r="S5" s="24" t="s">
        <v>3</v>
      </c>
      <c r="T5" s="28" t="s">
        <v>8</v>
      </c>
      <c r="U5" s="36" t="s">
        <v>3</v>
      </c>
      <c r="V5" s="20" t="s">
        <v>8</v>
      </c>
      <c r="W5" s="23" t="s">
        <v>3</v>
      </c>
      <c r="X5" s="22" t="s">
        <v>8</v>
      </c>
      <c r="Y5" s="24" t="s">
        <v>3</v>
      </c>
    </row>
    <row r="6" spans="1:25" ht="14.25">
      <c r="A6" s="2"/>
      <c r="B6" s="30"/>
      <c r="C6" s="31"/>
      <c r="D6" s="5"/>
      <c r="E6" s="4"/>
      <c r="F6" s="6"/>
      <c r="G6" s="7"/>
      <c r="H6" s="37"/>
      <c r="I6" s="38"/>
      <c r="J6" s="5"/>
      <c r="K6" s="4"/>
      <c r="L6" s="6"/>
      <c r="M6" s="8"/>
      <c r="N6" s="30"/>
      <c r="O6" s="38"/>
      <c r="P6" s="5"/>
      <c r="Q6" s="4"/>
      <c r="R6" s="6"/>
      <c r="S6" s="7"/>
      <c r="T6" s="30"/>
      <c r="U6" s="38"/>
      <c r="V6" s="5"/>
      <c r="W6" s="4"/>
      <c r="X6" s="6"/>
      <c r="Y6" s="7"/>
    </row>
    <row r="7" spans="1:25" ht="14.25">
      <c r="A7" s="2" t="s">
        <v>4</v>
      </c>
      <c r="B7" s="32">
        <v>2</v>
      </c>
      <c r="C7" s="33">
        <v>33</v>
      </c>
      <c r="D7" s="19">
        <v>1</v>
      </c>
      <c r="E7" s="9">
        <v>15</v>
      </c>
      <c r="F7" s="21">
        <f>B7+D7</f>
        <v>3</v>
      </c>
      <c r="G7" s="11">
        <f>C7+E7</f>
        <v>48</v>
      </c>
      <c r="H7" s="39">
        <v>1</v>
      </c>
      <c r="I7" s="40">
        <v>12</v>
      </c>
      <c r="J7" s="19">
        <v>1</v>
      </c>
      <c r="K7" s="9">
        <v>6</v>
      </c>
      <c r="L7" s="21">
        <f>H7+J7</f>
        <v>2</v>
      </c>
      <c r="M7" s="12">
        <f>I7+K7</f>
        <v>18</v>
      </c>
      <c r="N7" s="32"/>
      <c r="O7" s="40"/>
      <c r="P7" s="10"/>
      <c r="Q7" s="9"/>
      <c r="R7" s="21"/>
      <c r="S7" s="11"/>
      <c r="T7" s="32">
        <f>B7+H7+N7</f>
        <v>3</v>
      </c>
      <c r="U7" s="40">
        <f>C7+I7+O7</f>
        <v>45</v>
      </c>
      <c r="V7" s="19">
        <f>D7+J7+P7</f>
        <v>2</v>
      </c>
      <c r="W7" s="9">
        <f>E7+K7+Q7</f>
        <v>21</v>
      </c>
      <c r="X7" s="21">
        <f>T7+V7</f>
        <v>5</v>
      </c>
      <c r="Y7" s="11">
        <f>U7+W7</f>
        <v>66</v>
      </c>
    </row>
    <row r="8" spans="1:25" ht="14.25">
      <c r="A8" s="2"/>
      <c r="B8" s="32"/>
      <c r="C8" s="33"/>
      <c r="D8" s="19"/>
      <c r="E8" s="9"/>
      <c r="F8" s="21"/>
      <c r="G8" s="11"/>
      <c r="H8" s="39"/>
      <c r="I8" s="40"/>
      <c r="J8" s="19"/>
      <c r="K8" s="9"/>
      <c r="L8" s="21"/>
      <c r="M8" s="12"/>
      <c r="N8" s="32"/>
      <c r="O8" s="40"/>
      <c r="P8" s="10"/>
      <c r="Q8" s="9"/>
      <c r="R8" s="21"/>
      <c r="S8" s="11"/>
      <c r="T8" s="32"/>
      <c r="U8" s="40"/>
      <c r="V8" s="19"/>
      <c r="W8" s="9"/>
      <c r="X8" s="21"/>
      <c r="Y8" s="11"/>
    </row>
    <row r="9" spans="1:25" ht="14.25">
      <c r="A9" s="2" t="s">
        <v>9</v>
      </c>
      <c r="B9" s="32">
        <v>1</v>
      </c>
      <c r="C9" s="33">
        <v>18</v>
      </c>
      <c r="D9" s="19">
        <v>2</v>
      </c>
      <c r="E9" s="9">
        <v>42</v>
      </c>
      <c r="F9" s="21">
        <f>B9+D9</f>
        <v>3</v>
      </c>
      <c r="G9" s="11">
        <f>C9+E9</f>
        <v>60</v>
      </c>
      <c r="H9" s="39">
        <v>1</v>
      </c>
      <c r="I9" s="40">
        <v>12</v>
      </c>
      <c r="J9" s="19">
        <v>1</v>
      </c>
      <c r="K9" s="9">
        <v>18</v>
      </c>
      <c r="L9" s="21">
        <f>H9+J9</f>
        <v>2</v>
      </c>
      <c r="M9" s="12">
        <f>I9+K9</f>
        <v>30</v>
      </c>
      <c r="N9" s="32"/>
      <c r="O9" s="40"/>
      <c r="P9" s="10"/>
      <c r="Q9" s="9"/>
      <c r="R9" s="21"/>
      <c r="S9" s="11"/>
      <c r="T9" s="32">
        <f aca="true" t="shared" si="0" ref="T9:T23">B9+H9+N9</f>
        <v>2</v>
      </c>
      <c r="U9" s="40">
        <f aca="true" t="shared" si="1" ref="U9:U23">C9+I9+O9</f>
        <v>30</v>
      </c>
      <c r="V9" s="19">
        <f aca="true" t="shared" si="2" ref="V9:V23">D9+J9+P9</f>
        <v>3</v>
      </c>
      <c r="W9" s="9">
        <f aca="true" t="shared" si="3" ref="W9:W23">E9+K9+Q9</f>
        <v>60</v>
      </c>
      <c r="X9" s="21">
        <f aca="true" t="shared" si="4" ref="X9:X23">T9+V9</f>
        <v>5</v>
      </c>
      <c r="Y9" s="11">
        <f aca="true" t="shared" si="5" ref="Y9:Y23">U9+W9</f>
        <v>90</v>
      </c>
    </row>
    <row r="10" spans="1:25" ht="14.25">
      <c r="A10" s="2"/>
      <c r="B10" s="32"/>
      <c r="C10" s="33"/>
      <c r="D10" s="19"/>
      <c r="E10" s="9"/>
      <c r="F10" s="21"/>
      <c r="G10" s="11"/>
      <c r="H10" s="39"/>
      <c r="I10" s="40"/>
      <c r="J10" s="19"/>
      <c r="K10" s="9"/>
      <c r="L10" s="21"/>
      <c r="M10" s="12"/>
      <c r="N10" s="32"/>
      <c r="O10" s="40"/>
      <c r="P10" s="10"/>
      <c r="Q10" s="9"/>
      <c r="R10" s="21"/>
      <c r="S10" s="11"/>
      <c r="T10" s="32"/>
      <c r="U10" s="40"/>
      <c r="V10" s="19"/>
      <c r="W10" s="9"/>
      <c r="X10" s="21"/>
      <c r="Y10" s="11"/>
    </row>
    <row r="11" spans="1:25" ht="14.25">
      <c r="A11" s="2" t="s">
        <v>11</v>
      </c>
      <c r="B11" s="32">
        <v>3</v>
      </c>
      <c r="C11" s="33">
        <v>50</v>
      </c>
      <c r="D11" s="19">
        <v>1</v>
      </c>
      <c r="E11" s="9">
        <v>20</v>
      </c>
      <c r="F11" s="21">
        <f aca="true" t="shared" si="6" ref="F11:F23">B11+D11</f>
        <v>4</v>
      </c>
      <c r="G11" s="11">
        <f aca="true" t="shared" si="7" ref="G11:G23">C11+E11</f>
        <v>70</v>
      </c>
      <c r="H11" s="39"/>
      <c r="I11" s="40"/>
      <c r="J11" s="19"/>
      <c r="K11" s="9"/>
      <c r="L11" s="21"/>
      <c r="M11" s="12"/>
      <c r="N11" s="32"/>
      <c r="O11" s="40"/>
      <c r="P11" s="10"/>
      <c r="Q11" s="9"/>
      <c r="R11" s="21"/>
      <c r="S11" s="11"/>
      <c r="T11" s="32">
        <f t="shared" si="0"/>
        <v>3</v>
      </c>
      <c r="U11" s="40">
        <f t="shared" si="1"/>
        <v>50</v>
      </c>
      <c r="V11" s="19">
        <f t="shared" si="2"/>
        <v>1</v>
      </c>
      <c r="W11" s="9">
        <f t="shared" si="3"/>
        <v>20</v>
      </c>
      <c r="X11" s="21">
        <f t="shared" si="4"/>
        <v>4</v>
      </c>
      <c r="Y11" s="11">
        <f t="shared" si="5"/>
        <v>70</v>
      </c>
    </row>
    <row r="12" spans="1:25" ht="14.25">
      <c r="A12" s="2"/>
      <c r="B12" s="32"/>
      <c r="C12" s="33"/>
      <c r="D12" s="19"/>
      <c r="E12" s="9"/>
      <c r="F12" s="21"/>
      <c r="G12" s="11"/>
      <c r="H12" s="39"/>
      <c r="I12" s="40"/>
      <c r="J12" s="19"/>
      <c r="K12" s="9"/>
      <c r="L12" s="21"/>
      <c r="M12" s="12"/>
      <c r="N12" s="32"/>
      <c r="O12" s="40"/>
      <c r="P12" s="10"/>
      <c r="Q12" s="9"/>
      <c r="R12" s="21"/>
      <c r="S12" s="11"/>
      <c r="T12" s="32"/>
      <c r="U12" s="40"/>
      <c r="V12" s="19"/>
      <c r="W12" s="9"/>
      <c r="X12" s="21"/>
      <c r="Y12" s="11"/>
    </row>
    <row r="13" spans="1:25" ht="14.25">
      <c r="A13" s="2" t="s">
        <v>12</v>
      </c>
      <c r="B13" s="32">
        <v>1</v>
      </c>
      <c r="C13" s="33">
        <v>18</v>
      </c>
      <c r="D13" s="19">
        <v>3</v>
      </c>
      <c r="E13" s="9">
        <v>55</v>
      </c>
      <c r="F13" s="21">
        <f t="shared" si="6"/>
        <v>4</v>
      </c>
      <c r="G13" s="11">
        <f t="shared" si="7"/>
        <v>73</v>
      </c>
      <c r="H13" s="39"/>
      <c r="I13" s="40"/>
      <c r="J13" s="19">
        <v>1</v>
      </c>
      <c r="K13" s="9">
        <v>10</v>
      </c>
      <c r="L13" s="21">
        <f>H13+J13</f>
        <v>1</v>
      </c>
      <c r="M13" s="12">
        <f>I13+K13</f>
        <v>10</v>
      </c>
      <c r="N13" s="32"/>
      <c r="O13" s="40"/>
      <c r="P13" s="10">
        <v>1</v>
      </c>
      <c r="Q13" s="9">
        <v>19</v>
      </c>
      <c r="R13" s="21">
        <f>N13+P13</f>
        <v>1</v>
      </c>
      <c r="S13" s="11">
        <f>O13+Q13</f>
        <v>19</v>
      </c>
      <c r="T13" s="32">
        <f t="shared" si="0"/>
        <v>1</v>
      </c>
      <c r="U13" s="40">
        <f t="shared" si="1"/>
        <v>18</v>
      </c>
      <c r="V13" s="19">
        <f t="shared" si="2"/>
        <v>5</v>
      </c>
      <c r="W13" s="9">
        <f t="shared" si="3"/>
        <v>84</v>
      </c>
      <c r="X13" s="21">
        <f t="shared" si="4"/>
        <v>6</v>
      </c>
      <c r="Y13" s="11">
        <f t="shared" si="5"/>
        <v>102</v>
      </c>
    </row>
    <row r="14" spans="1:25" ht="14.25">
      <c r="A14" s="2"/>
      <c r="B14" s="32"/>
      <c r="C14" s="33"/>
      <c r="D14" s="19"/>
      <c r="E14" s="9"/>
      <c r="F14" s="21"/>
      <c r="G14" s="11"/>
      <c r="H14" s="39"/>
      <c r="I14" s="40"/>
      <c r="J14" s="19"/>
      <c r="K14" s="9"/>
      <c r="L14" s="21"/>
      <c r="M14" s="12"/>
      <c r="N14" s="32"/>
      <c r="O14" s="40"/>
      <c r="P14" s="10"/>
      <c r="Q14" s="9"/>
      <c r="R14" s="21"/>
      <c r="S14" s="11"/>
      <c r="T14" s="32"/>
      <c r="U14" s="40"/>
      <c r="V14" s="19"/>
      <c r="W14" s="9"/>
      <c r="X14" s="21"/>
      <c r="Y14" s="11"/>
    </row>
    <row r="15" spans="1:25" ht="14.25">
      <c r="A15" s="2" t="s">
        <v>13</v>
      </c>
      <c r="B15" s="32">
        <v>2</v>
      </c>
      <c r="C15" s="33">
        <v>33</v>
      </c>
      <c r="D15" s="19">
        <v>1</v>
      </c>
      <c r="E15" s="9">
        <v>7</v>
      </c>
      <c r="F15" s="21">
        <f t="shared" si="6"/>
        <v>3</v>
      </c>
      <c r="G15" s="11">
        <f t="shared" si="7"/>
        <v>40</v>
      </c>
      <c r="H15" s="39">
        <v>1</v>
      </c>
      <c r="I15" s="40">
        <v>21</v>
      </c>
      <c r="J15" s="19"/>
      <c r="K15" s="9"/>
      <c r="L15" s="21">
        <f>H15+J15</f>
        <v>1</v>
      </c>
      <c r="M15" s="12">
        <f>I15+K15</f>
        <v>21</v>
      </c>
      <c r="N15" s="32"/>
      <c r="O15" s="40"/>
      <c r="P15" s="10">
        <v>1</v>
      </c>
      <c r="Q15" s="9">
        <v>16</v>
      </c>
      <c r="R15" s="21">
        <f>N15+P15</f>
        <v>1</v>
      </c>
      <c r="S15" s="11">
        <f>O15+Q15</f>
        <v>16</v>
      </c>
      <c r="T15" s="32">
        <f t="shared" si="0"/>
        <v>3</v>
      </c>
      <c r="U15" s="40">
        <f t="shared" si="1"/>
        <v>54</v>
      </c>
      <c r="V15" s="19">
        <f t="shared" si="2"/>
        <v>2</v>
      </c>
      <c r="W15" s="9">
        <f t="shared" si="3"/>
        <v>23</v>
      </c>
      <c r="X15" s="21">
        <f t="shared" si="4"/>
        <v>5</v>
      </c>
      <c r="Y15" s="11">
        <f t="shared" si="5"/>
        <v>77</v>
      </c>
    </row>
    <row r="16" spans="1:25" ht="14.25">
      <c r="A16" s="2"/>
      <c r="B16" s="32"/>
      <c r="C16" s="33"/>
      <c r="D16" s="19"/>
      <c r="E16" s="9"/>
      <c r="F16" s="21"/>
      <c r="G16" s="11"/>
      <c r="H16" s="39"/>
      <c r="I16" s="40"/>
      <c r="J16" s="19"/>
      <c r="K16" s="9"/>
      <c r="L16" s="21"/>
      <c r="M16" s="12"/>
      <c r="N16" s="32"/>
      <c r="O16" s="40"/>
      <c r="P16" s="10"/>
      <c r="Q16" s="9"/>
      <c r="R16" s="21"/>
      <c r="S16" s="11"/>
      <c r="T16" s="32"/>
      <c r="U16" s="40"/>
      <c r="V16" s="19"/>
      <c r="W16" s="9"/>
      <c r="X16" s="21"/>
      <c r="Y16" s="11"/>
    </row>
    <row r="17" spans="1:25" ht="14.25">
      <c r="A17" s="2" t="s">
        <v>14</v>
      </c>
      <c r="B17" s="32">
        <v>3</v>
      </c>
      <c r="C17" s="33">
        <v>54</v>
      </c>
      <c r="D17" s="19">
        <v>2</v>
      </c>
      <c r="E17" s="9">
        <v>36</v>
      </c>
      <c r="F17" s="21">
        <f t="shared" si="6"/>
        <v>5</v>
      </c>
      <c r="G17" s="11">
        <f t="shared" si="7"/>
        <v>90</v>
      </c>
      <c r="H17" s="39"/>
      <c r="I17" s="40"/>
      <c r="J17" s="19"/>
      <c r="K17" s="9"/>
      <c r="L17" s="21"/>
      <c r="M17" s="12"/>
      <c r="N17" s="32"/>
      <c r="O17" s="40"/>
      <c r="P17" s="10"/>
      <c r="Q17" s="9"/>
      <c r="R17" s="21"/>
      <c r="S17" s="11"/>
      <c r="T17" s="32">
        <f t="shared" si="0"/>
        <v>3</v>
      </c>
      <c r="U17" s="40">
        <f t="shared" si="1"/>
        <v>54</v>
      </c>
      <c r="V17" s="19">
        <f t="shared" si="2"/>
        <v>2</v>
      </c>
      <c r="W17" s="9">
        <f t="shared" si="3"/>
        <v>36</v>
      </c>
      <c r="X17" s="21">
        <f t="shared" si="4"/>
        <v>5</v>
      </c>
      <c r="Y17" s="11">
        <f t="shared" si="5"/>
        <v>90</v>
      </c>
    </row>
    <row r="18" spans="1:25" ht="14.25">
      <c r="A18" s="2"/>
      <c r="B18" s="32"/>
      <c r="C18" s="33"/>
      <c r="D18" s="19"/>
      <c r="E18" s="9"/>
      <c r="F18" s="21"/>
      <c r="G18" s="11"/>
      <c r="H18" s="39"/>
      <c r="I18" s="40"/>
      <c r="J18" s="19"/>
      <c r="K18" s="9"/>
      <c r="L18" s="21"/>
      <c r="M18" s="12"/>
      <c r="N18" s="32"/>
      <c r="O18" s="40"/>
      <c r="P18" s="10"/>
      <c r="Q18" s="9"/>
      <c r="R18" s="21"/>
      <c r="S18" s="11"/>
      <c r="T18" s="32"/>
      <c r="U18" s="40"/>
      <c r="V18" s="19"/>
      <c r="W18" s="9"/>
      <c r="X18" s="21"/>
      <c r="Y18" s="11"/>
    </row>
    <row r="19" spans="1:25" ht="14.25">
      <c r="A19" s="2" t="s">
        <v>15</v>
      </c>
      <c r="B19" s="32">
        <v>2</v>
      </c>
      <c r="C19" s="33">
        <v>34</v>
      </c>
      <c r="D19" s="19">
        <v>1</v>
      </c>
      <c r="E19" s="9">
        <v>20</v>
      </c>
      <c r="F19" s="21">
        <f t="shared" si="6"/>
        <v>3</v>
      </c>
      <c r="G19" s="11">
        <f t="shared" si="7"/>
        <v>54</v>
      </c>
      <c r="H19" s="39"/>
      <c r="I19" s="40"/>
      <c r="J19" s="19"/>
      <c r="K19" s="9"/>
      <c r="L19" s="21"/>
      <c r="M19" s="12"/>
      <c r="N19" s="32"/>
      <c r="O19" s="40"/>
      <c r="P19" s="10"/>
      <c r="Q19" s="9"/>
      <c r="R19" s="21"/>
      <c r="S19" s="11"/>
      <c r="T19" s="32">
        <f t="shared" si="0"/>
        <v>2</v>
      </c>
      <c r="U19" s="40">
        <f t="shared" si="1"/>
        <v>34</v>
      </c>
      <c r="V19" s="19">
        <f t="shared" si="2"/>
        <v>1</v>
      </c>
      <c r="W19" s="9">
        <f t="shared" si="3"/>
        <v>20</v>
      </c>
      <c r="X19" s="21">
        <f t="shared" si="4"/>
        <v>3</v>
      </c>
      <c r="Y19" s="11">
        <f t="shared" si="5"/>
        <v>54</v>
      </c>
    </row>
    <row r="20" spans="1:25" ht="14.25">
      <c r="A20" s="2"/>
      <c r="B20" s="32"/>
      <c r="C20" s="33"/>
      <c r="D20" s="19"/>
      <c r="E20" s="9"/>
      <c r="F20" s="21"/>
      <c r="G20" s="11"/>
      <c r="H20" s="39"/>
      <c r="I20" s="40"/>
      <c r="J20" s="19"/>
      <c r="K20" s="9"/>
      <c r="L20" s="21"/>
      <c r="M20" s="12"/>
      <c r="N20" s="32"/>
      <c r="O20" s="40"/>
      <c r="P20" s="10"/>
      <c r="Q20" s="9"/>
      <c r="R20" s="21"/>
      <c r="S20" s="11"/>
      <c r="T20" s="32"/>
      <c r="U20" s="40"/>
      <c r="V20" s="19"/>
      <c r="W20" s="9"/>
      <c r="X20" s="21"/>
      <c r="Y20" s="11"/>
    </row>
    <row r="21" spans="1:25" ht="14.25">
      <c r="A21" s="2" t="s">
        <v>16</v>
      </c>
      <c r="B21" s="32"/>
      <c r="C21" s="33"/>
      <c r="D21" s="19">
        <v>2</v>
      </c>
      <c r="E21" s="9">
        <v>36</v>
      </c>
      <c r="F21" s="21">
        <f t="shared" si="6"/>
        <v>2</v>
      </c>
      <c r="G21" s="11">
        <f t="shared" si="7"/>
        <v>36</v>
      </c>
      <c r="H21" s="39"/>
      <c r="I21" s="40"/>
      <c r="J21" s="19"/>
      <c r="K21" s="9"/>
      <c r="L21" s="21"/>
      <c r="M21" s="12"/>
      <c r="N21" s="32"/>
      <c r="O21" s="40"/>
      <c r="P21" s="10"/>
      <c r="Q21" s="9"/>
      <c r="R21" s="21"/>
      <c r="S21" s="11"/>
      <c r="T21" s="32">
        <f t="shared" si="0"/>
        <v>0</v>
      </c>
      <c r="U21" s="40">
        <f t="shared" si="1"/>
        <v>0</v>
      </c>
      <c r="V21" s="19">
        <f t="shared" si="2"/>
        <v>2</v>
      </c>
      <c r="W21" s="9">
        <f t="shared" si="3"/>
        <v>36</v>
      </c>
      <c r="X21" s="21">
        <f t="shared" si="4"/>
        <v>2</v>
      </c>
      <c r="Y21" s="11">
        <f t="shared" si="5"/>
        <v>36</v>
      </c>
    </row>
    <row r="22" spans="1:25" ht="14.25">
      <c r="A22" s="2"/>
      <c r="B22" s="32"/>
      <c r="C22" s="33"/>
      <c r="D22" s="19"/>
      <c r="E22" s="9"/>
      <c r="F22" s="21"/>
      <c r="G22" s="11"/>
      <c r="H22" s="39"/>
      <c r="I22" s="40"/>
      <c r="J22" s="19"/>
      <c r="K22" s="9"/>
      <c r="L22" s="21"/>
      <c r="M22" s="12"/>
      <c r="N22" s="32"/>
      <c r="O22" s="40"/>
      <c r="P22" s="10"/>
      <c r="Q22" s="9"/>
      <c r="R22" s="21"/>
      <c r="S22" s="11"/>
      <c r="T22" s="32"/>
      <c r="U22" s="40"/>
      <c r="V22" s="19"/>
      <c r="W22" s="9"/>
      <c r="X22" s="21"/>
      <c r="Y22" s="11"/>
    </row>
    <row r="23" spans="1:25" ht="14.25">
      <c r="A23" s="3" t="s">
        <v>17</v>
      </c>
      <c r="B23" s="28">
        <v>1</v>
      </c>
      <c r="C23" s="34">
        <v>20</v>
      </c>
      <c r="D23" s="20">
        <v>1</v>
      </c>
      <c r="E23" s="14">
        <v>15</v>
      </c>
      <c r="F23" s="22">
        <f t="shared" si="6"/>
        <v>2</v>
      </c>
      <c r="G23" s="17">
        <f t="shared" si="7"/>
        <v>35</v>
      </c>
      <c r="H23" s="35">
        <v>1</v>
      </c>
      <c r="I23" s="41">
        <v>14</v>
      </c>
      <c r="J23" s="20">
        <v>1</v>
      </c>
      <c r="K23" s="14">
        <v>10</v>
      </c>
      <c r="L23" s="22">
        <f>H23+J23</f>
        <v>2</v>
      </c>
      <c r="M23" s="18">
        <f>I23+K23</f>
        <v>24</v>
      </c>
      <c r="N23" s="28"/>
      <c r="O23" s="41"/>
      <c r="P23" s="15"/>
      <c r="Q23" s="14"/>
      <c r="R23" s="22"/>
      <c r="S23" s="17"/>
      <c r="T23" s="28">
        <f t="shared" si="0"/>
        <v>2</v>
      </c>
      <c r="U23" s="41">
        <f t="shared" si="1"/>
        <v>34</v>
      </c>
      <c r="V23" s="20">
        <f t="shared" si="2"/>
        <v>2</v>
      </c>
      <c r="W23" s="14">
        <f t="shared" si="3"/>
        <v>25</v>
      </c>
      <c r="X23" s="22">
        <f t="shared" si="4"/>
        <v>4</v>
      </c>
      <c r="Y23" s="17">
        <f t="shared" si="5"/>
        <v>59</v>
      </c>
    </row>
    <row r="24" spans="1:25" ht="14.25">
      <c r="A24" s="2"/>
      <c r="B24" s="32"/>
      <c r="C24" s="33"/>
      <c r="D24" s="19"/>
      <c r="E24" s="9"/>
      <c r="F24" s="21"/>
      <c r="G24" s="11"/>
      <c r="H24" s="39"/>
      <c r="I24" s="40"/>
      <c r="J24" s="19"/>
      <c r="K24" s="9"/>
      <c r="L24" s="21"/>
      <c r="M24" s="12"/>
      <c r="N24" s="32"/>
      <c r="O24" s="40"/>
      <c r="P24" s="10"/>
      <c r="Q24" s="9"/>
      <c r="R24" s="21"/>
      <c r="S24" s="11"/>
      <c r="T24" s="32"/>
      <c r="U24" s="40"/>
      <c r="V24" s="19"/>
      <c r="W24" s="9"/>
      <c r="X24" s="21"/>
      <c r="Y24" s="11"/>
    </row>
    <row r="25" spans="1:25" ht="14.25">
      <c r="A25" s="2" t="s">
        <v>5</v>
      </c>
      <c r="B25" s="32">
        <f>SUM(B7:B23)</f>
        <v>15</v>
      </c>
      <c r="C25" s="33">
        <f aca="true" t="shared" si="8" ref="C25:S25">SUM(C7:C23)</f>
        <v>260</v>
      </c>
      <c r="D25" s="19">
        <f t="shared" si="8"/>
        <v>14</v>
      </c>
      <c r="E25" s="9">
        <f t="shared" si="8"/>
        <v>246</v>
      </c>
      <c r="F25" s="21">
        <f t="shared" si="8"/>
        <v>29</v>
      </c>
      <c r="G25" s="11">
        <f t="shared" si="8"/>
        <v>506</v>
      </c>
      <c r="H25" s="39">
        <f t="shared" si="8"/>
        <v>4</v>
      </c>
      <c r="I25" s="40">
        <f t="shared" si="8"/>
        <v>59</v>
      </c>
      <c r="J25" s="19">
        <f t="shared" si="8"/>
        <v>4</v>
      </c>
      <c r="K25" s="9">
        <f t="shared" si="8"/>
        <v>44</v>
      </c>
      <c r="L25" s="21">
        <f t="shared" si="8"/>
        <v>8</v>
      </c>
      <c r="M25" s="12">
        <f t="shared" si="8"/>
        <v>103</v>
      </c>
      <c r="N25" s="32">
        <f t="shared" si="8"/>
        <v>0</v>
      </c>
      <c r="O25" s="40">
        <f t="shared" si="8"/>
        <v>0</v>
      </c>
      <c r="P25" s="10">
        <f t="shared" si="8"/>
        <v>2</v>
      </c>
      <c r="Q25" s="9">
        <f t="shared" si="8"/>
        <v>35</v>
      </c>
      <c r="R25" s="21">
        <f t="shared" si="8"/>
        <v>2</v>
      </c>
      <c r="S25" s="11">
        <f t="shared" si="8"/>
        <v>35</v>
      </c>
      <c r="T25" s="32">
        <f aca="true" t="shared" si="9" ref="T25:Y25">SUM(T7:T23)</f>
        <v>19</v>
      </c>
      <c r="U25" s="40">
        <f t="shared" si="9"/>
        <v>319</v>
      </c>
      <c r="V25" s="19">
        <f t="shared" si="9"/>
        <v>20</v>
      </c>
      <c r="W25" s="9">
        <f t="shared" si="9"/>
        <v>325</v>
      </c>
      <c r="X25" s="21">
        <f t="shared" si="9"/>
        <v>39</v>
      </c>
      <c r="Y25" s="11">
        <f t="shared" si="9"/>
        <v>644</v>
      </c>
    </row>
    <row r="26" spans="1:25" ht="14.25">
      <c r="A26" s="3"/>
      <c r="B26" s="13"/>
      <c r="C26" s="14"/>
      <c r="D26" s="15"/>
      <c r="E26" s="14"/>
      <c r="F26" s="16"/>
      <c r="G26" s="17"/>
      <c r="H26" s="16"/>
      <c r="I26" s="18"/>
      <c r="J26" s="15"/>
      <c r="K26" s="14"/>
      <c r="L26" s="16"/>
      <c r="M26" s="18"/>
      <c r="N26" s="13"/>
      <c r="O26" s="18"/>
      <c r="P26" s="15"/>
      <c r="Q26" s="14"/>
      <c r="R26" s="16"/>
      <c r="S26" s="17"/>
      <c r="T26" s="13"/>
      <c r="U26" s="18"/>
      <c r="V26" s="15"/>
      <c r="W26" s="14"/>
      <c r="X26" s="16"/>
      <c r="Y26" s="17"/>
    </row>
    <row r="27" spans="2:2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mergeCells count="16">
    <mergeCell ref="H3:M3"/>
    <mergeCell ref="N3:S3"/>
    <mergeCell ref="J4:K4"/>
    <mergeCell ref="L4:M4"/>
    <mergeCell ref="N4:O4"/>
    <mergeCell ref="P4:Q4"/>
    <mergeCell ref="B4:C4"/>
    <mergeCell ref="D4:E4"/>
    <mergeCell ref="T3:Y3"/>
    <mergeCell ref="T4:U4"/>
    <mergeCell ref="V4:W4"/>
    <mergeCell ref="X4:Y4"/>
    <mergeCell ref="F4:G4"/>
    <mergeCell ref="H4:I4"/>
    <mergeCell ref="R4:S4"/>
    <mergeCell ref="B3:G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2" width="4.7109375" style="0" customWidth="1"/>
    <col min="3" max="3" width="6.28125" style="0" customWidth="1"/>
    <col min="4" max="4" width="4.7109375" style="0" customWidth="1"/>
    <col min="5" max="5" width="6.28125" style="0" customWidth="1"/>
    <col min="6" max="6" width="4.7109375" style="0" customWidth="1"/>
    <col min="7" max="7" width="6.28125" style="0" customWidth="1"/>
    <col min="8" max="8" width="4.7109375" style="0" customWidth="1"/>
    <col min="9" max="9" width="6.28125" style="0" customWidth="1"/>
    <col min="10" max="10" width="4.7109375" style="0" customWidth="1"/>
    <col min="11" max="11" width="6.281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6.28125" style="0" customWidth="1"/>
    <col min="16" max="16" width="4.7109375" style="0" customWidth="1"/>
    <col min="17" max="17" width="6.28125" style="0" customWidth="1"/>
    <col min="18" max="18" width="4.7109375" style="0" customWidth="1"/>
    <col min="19" max="19" width="6.28125" style="0" customWidth="1"/>
    <col min="20" max="20" width="4.7109375" style="0" customWidth="1"/>
    <col min="21" max="21" width="6.28125" style="0" customWidth="1"/>
    <col min="22" max="22" width="4.7109375" style="0" customWidth="1"/>
    <col min="23" max="23" width="6.28125" style="0" customWidth="1"/>
    <col min="24" max="24" width="4.7109375" style="0" customWidth="1"/>
    <col min="25" max="25" width="6.28125" style="0" customWidth="1"/>
  </cols>
  <sheetData>
    <row r="1" ht="15">
      <c r="A1" s="27" t="s">
        <v>27</v>
      </c>
    </row>
    <row r="3" spans="1:25" ht="15">
      <c r="A3" s="26" t="s">
        <v>10</v>
      </c>
      <c r="B3" s="46" t="s">
        <v>0</v>
      </c>
      <c r="C3" s="47"/>
      <c r="D3" s="47"/>
      <c r="E3" s="47"/>
      <c r="F3" s="47"/>
      <c r="G3" s="48"/>
      <c r="H3" s="47" t="s">
        <v>6</v>
      </c>
      <c r="I3" s="47"/>
      <c r="J3" s="47"/>
      <c r="K3" s="47"/>
      <c r="L3" s="47"/>
      <c r="M3" s="47"/>
      <c r="N3" s="46" t="s">
        <v>7</v>
      </c>
      <c r="O3" s="47"/>
      <c r="P3" s="47"/>
      <c r="Q3" s="47"/>
      <c r="R3" s="47"/>
      <c r="S3" s="48"/>
      <c r="T3" s="46" t="s">
        <v>18</v>
      </c>
      <c r="U3" s="47"/>
      <c r="V3" s="47"/>
      <c r="W3" s="47"/>
      <c r="X3" s="47"/>
      <c r="Y3" s="48"/>
    </row>
    <row r="4" spans="1:25" ht="14.25">
      <c r="A4" s="2"/>
      <c r="B4" s="42" t="s">
        <v>2</v>
      </c>
      <c r="C4" s="43"/>
      <c r="D4" s="44" t="s">
        <v>1</v>
      </c>
      <c r="E4" s="45"/>
      <c r="F4" s="50" t="s">
        <v>5</v>
      </c>
      <c r="G4" s="51"/>
      <c r="H4" s="49" t="s">
        <v>2</v>
      </c>
      <c r="I4" s="49"/>
      <c r="J4" s="44" t="s">
        <v>1</v>
      </c>
      <c r="K4" s="45"/>
      <c r="L4" s="50" t="s">
        <v>5</v>
      </c>
      <c r="M4" s="50"/>
      <c r="N4" s="42" t="s">
        <v>2</v>
      </c>
      <c r="O4" s="49"/>
      <c r="P4" s="44" t="s">
        <v>1</v>
      </c>
      <c r="Q4" s="45"/>
      <c r="R4" s="50" t="s">
        <v>5</v>
      </c>
      <c r="S4" s="51"/>
      <c r="T4" s="42" t="s">
        <v>2</v>
      </c>
      <c r="U4" s="49"/>
      <c r="V4" s="44" t="s">
        <v>1</v>
      </c>
      <c r="W4" s="45"/>
      <c r="X4" s="50" t="s">
        <v>5</v>
      </c>
      <c r="Y4" s="51"/>
    </row>
    <row r="5" spans="1:25" ht="14.25">
      <c r="A5" s="3"/>
      <c r="B5" s="28" t="s">
        <v>8</v>
      </c>
      <c r="C5" s="29" t="s">
        <v>3</v>
      </c>
      <c r="D5" s="20" t="s">
        <v>8</v>
      </c>
      <c r="E5" s="23" t="s">
        <v>3</v>
      </c>
      <c r="F5" s="22" t="s">
        <v>8</v>
      </c>
      <c r="G5" s="24" t="s">
        <v>3</v>
      </c>
      <c r="H5" s="35" t="s">
        <v>8</v>
      </c>
      <c r="I5" s="36" t="s">
        <v>3</v>
      </c>
      <c r="J5" s="20" t="s">
        <v>8</v>
      </c>
      <c r="K5" s="23" t="s">
        <v>3</v>
      </c>
      <c r="L5" s="22" t="s">
        <v>8</v>
      </c>
      <c r="M5" s="25" t="s">
        <v>3</v>
      </c>
      <c r="N5" s="28" t="s">
        <v>8</v>
      </c>
      <c r="O5" s="36" t="s">
        <v>3</v>
      </c>
      <c r="P5" s="20" t="s">
        <v>8</v>
      </c>
      <c r="Q5" s="23" t="s">
        <v>3</v>
      </c>
      <c r="R5" s="22" t="s">
        <v>8</v>
      </c>
      <c r="S5" s="24" t="s">
        <v>3</v>
      </c>
      <c r="T5" s="28" t="s">
        <v>8</v>
      </c>
      <c r="U5" s="36" t="s">
        <v>3</v>
      </c>
      <c r="V5" s="20" t="s">
        <v>8</v>
      </c>
      <c r="W5" s="23" t="s">
        <v>3</v>
      </c>
      <c r="X5" s="22" t="s">
        <v>8</v>
      </c>
      <c r="Y5" s="24" t="s">
        <v>3</v>
      </c>
    </row>
    <row r="6" spans="1:25" ht="14.25">
      <c r="A6" s="2"/>
      <c r="B6" s="30"/>
      <c r="C6" s="31"/>
      <c r="D6" s="5"/>
      <c r="E6" s="4"/>
      <c r="F6" s="6"/>
      <c r="G6" s="7"/>
      <c r="H6" s="37"/>
      <c r="I6" s="38"/>
      <c r="J6" s="5"/>
      <c r="K6" s="4"/>
      <c r="L6" s="6"/>
      <c r="M6" s="8"/>
      <c r="N6" s="30"/>
      <c r="O6" s="38"/>
      <c r="P6" s="5"/>
      <c r="Q6" s="4"/>
      <c r="R6" s="6"/>
      <c r="S6" s="7"/>
      <c r="T6" s="30"/>
      <c r="U6" s="38"/>
      <c r="V6" s="5"/>
      <c r="W6" s="4"/>
      <c r="X6" s="6"/>
      <c r="Y6" s="7"/>
    </row>
    <row r="7" spans="1:25" ht="14.25">
      <c r="A7" s="2" t="s">
        <v>4</v>
      </c>
      <c r="B7" s="32">
        <v>1</v>
      </c>
      <c r="C7" s="33">
        <v>12</v>
      </c>
      <c r="D7" s="19"/>
      <c r="E7" s="9"/>
      <c r="F7" s="21">
        <f>B7+D7</f>
        <v>1</v>
      </c>
      <c r="G7" s="11">
        <f>C7+E7</f>
        <v>12</v>
      </c>
      <c r="H7" s="39"/>
      <c r="I7" s="40"/>
      <c r="J7" s="19"/>
      <c r="K7" s="9"/>
      <c r="L7" s="21">
        <f>H7+J7</f>
        <v>0</v>
      </c>
      <c r="M7" s="12">
        <f>I7+K7</f>
        <v>0</v>
      </c>
      <c r="N7" s="32"/>
      <c r="O7" s="40"/>
      <c r="P7" s="10"/>
      <c r="Q7" s="9"/>
      <c r="R7" s="21"/>
      <c r="S7" s="11"/>
      <c r="T7" s="32">
        <f>B7+H7+N7</f>
        <v>1</v>
      </c>
      <c r="U7" s="40">
        <f>C7+I7+O7</f>
        <v>12</v>
      </c>
      <c r="V7" s="19">
        <f>D7+J7+P7</f>
        <v>0</v>
      </c>
      <c r="W7" s="9">
        <f>E7+K7+Q7</f>
        <v>0</v>
      </c>
      <c r="X7" s="21">
        <f>T7+V7</f>
        <v>1</v>
      </c>
      <c r="Y7" s="11">
        <f>U7+W7</f>
        <v>12</v>
      </c>
    </row>
    <row r="8" spans="1:25" ht="14.25">
      <c r="A8" s="2"/>
      <c r="B8" s="32"/>
      <c r="C8" s="33"/>
      <c r="D8" s="19"/>
      <c r="E8" s="9"/>
      <c r="F8" s="21"/>
      <c r="G8" s="11"/>
      <c r="H8" s="39"/>
      <c r="I8" s="40"/>
      <c r="J8" s="19"/>
      <c r="K8" s="9"/>
      <c r="L8" s="21"/>
      <c r="M8" s="12"/>
      <c r="N8" s="32"/>
      <c r="O8" s="40"/>
      <c r="P8" s="10"/>
      <c r="Q8" s="9"/>
      <c r="R8" s="21"/>
      <c r="S8" s="11"/>
      <c r="T8" s="32"/>
      <c r="U8" s="40"/>
      <c r="V8" s="19"/>
      <c r="W8" s="9"/>
      <c r="X8" s="21"/>
      <c r="Y8" s="11"/>
    </row>
    <row r="9" spans="1:25" ht="14.25">
      <c r="A9" s="2" t="s">
        <v>9</v>
      </c>
      <c r="B9" s="32">
        <v>2</v>
      </c>
      <c r="C9" s="33">
        <v>32</v>
      </c>
      <c r="D9" s="19"/>
      <c r="E9" s="9"/>
      <c r="F9" s="21">
        <f>B9+D9</f>
        <v>2</v>
      </c>
      <c r="G9" s="11">
        <f>C9+E9</f>
        <v>32</v>
      </c>
      <c r="H9" s="39"/>
      <c r="I9" s="40"/>
      <c r="J9" s="19"/>
      <c r="K9" s="9"/>
      <c r="L9" s="21">
        <f>H9+J9</f>
        <v>0</v>
      </c>
      <c r="M9" s="12">
        <f>I9+K9</f>
        <v>0</v>
      </c>
      <c r="N9" s="32"/>
      <c r="O9" s="40"/>
      <c r="P9" s="10"/>
      <c r="Q9" s="9"/>
      <c r="R9" s="21"/>
      <c r="S9" s="11"/>
      <c r="T9" s="32">
        <f>B9+H9+N9</f>
        <v>2</v>
      </c>
      <c r="U9" s="40">
        <f>C9+I9+O9</f>
        <v>32</v>
      </c>
      <c r="V9" s="19">
        <f>D9+J9+P9</f>
        <v>0</v>
      </c>
      <c r="W9" s="9">
        <f>E9+K9+Q9</f>
        <v>0</v>
      </c>
      <c r="X9" s="21">
        <f>T9+V9</f>
        <v>2</v>
      </c>
      <c r="Y9" s="11">
        <f>U9+W9</f>
        <v>32</v>
      </c>
    </row>
    <row r="10" spans="1:25" ht="14.25">
      <c r="A10" s="2"/>
      <c r="B10" s="32"/>
      <c r="C10" s="33"/>
      <c r="D10" s="19"/>
      <c r="E10" s="9"/>
      <c r="F10" s="21"/>
      <c r="G10" s="11"/>
      <c r="H10" s="39"/>
      <c r="I10" s="40"/>
      <c r="J10" s="19"/>
      <c r="K10" s="9"/>
      <c r="L10" s="21"/>
      <c r="M10" s="12"/>
      <c r="N10" s="32"/>
      <c r="O10" s="40"/>
      <c r="P10" s="10"/>
      <c r="Q10" s="9"/>
      <c r="R10" s="21"/>
      <c r="S10" s="11"/>
      <c r="T10" s="32"/>
      <c r="U10" s="40"/>
      <c r="V10" s="19"/>
      <c r="W10" s="9"/>
      <c r="X10" s="21"/>
      <c r="Y10" s="11"/>
    </row>
    <row r="11" spans="1:25" ht="14.25">
      <c r="A11" s="2" t="s">
        <v>11</v>
      </c>
      <c r="B11" s="32">
        <v>2</v>
      </c>
      <c r="C11" s="33">
        <v>30</v>
      </c>
      <c r="D11" s="19"/>
      <c r="E11" s="9"/>
      <c r="F11" s="21">
        <f>B11+D11</f>
        <v>2</v>
      </c>
      <c r="G11" s="11">
        <f>C11+E11</f>
        <v>30</v>
      </c>
      <c r="H11" s="39"/>
      <c r="I11" s="40"/>
      <c r="J11" s="19"/>
      <c r="K11" s="9"/>
      <c r="L11" s="21"/>
      <c r="M11" s="12"/>
      <c r="N11" s="32"/>
      <c r="O11" s="40"/>
      <c r="P11" s="10"/>
      <c r="Q11" s="9"/>
      <c r="R11" s="21"/>
      <c r="S11" s="11"/>
      <c r="T11" s="32">
        <f>B11+H11+N11</f>
        <v>2</v>
      </c>
      <c r="U11" s="40">
        <f>C11+I11+O11</f>
        <v>30</v>
      </c>
      <c r="V11" s="19">
        <f>D11+J11+P11</f>
        <v>0</v>
      </c>
      <c r="W11" s="9">
        <f>E11+K11+Q11</f>
        <v>0</v>
      </c>
      <c r="X11" s="21">
        <f>T11+V11</f>
        <v>2</v>
      </c>
      <c r="Y11" s="11">
        <f>U11+W11</f>
        <v>30</v>
      </c>
    </row>
    <row r="12" spans="1:25" ht="14.25">
      <c r="A12" s="2"/>
      <c r="B12" s="32"/>
      <c r="C12" s="33"/>
      <c r="D12" s="19"/>
      <c r="E12" s="9"/>
      <c r="F12" s="21"/>
      <c r="G12" s="11"/>
      <c r="H12" s="39"/>
      <c r="I12" s="40"/>
      <c r="J12" s="19"/>
      <c r="K12" s="9"/>
      <c r="L12" s="21"/>
      <c r="M12" s="12"/>
      <c r="N12" s="32"/>
      <c r="O12" s="40"/>
      <c r="P12" s="10"/>
      <c r="Q12" s="9"/>
      <c r="R12" s="21"/>
      <c r="S12" s="11"/>
      <c r="T12" s="32"/>
      <c r="U12" s="40"/>
      <c r="V12" s="19"/>
      <c r="W12" s="9"/>
      <c r="X12" s="21"/>
      <c r="Y12" s="11"/>
    </row>
    <row r="13" spans="1:25" ht="16.5">
      <c r="A13" s="2" t="s">
        <v>19</v>
      </c>
      <c r="B13" s="32">
        <v>2</v>
      </c>
      <c r="C13" s="33">
        <v>43</v>
      </c>
      <c r="D13" s="19"/>
      <c r="E13" s="9"/>
      <c r="F13" s="21">
        <f>B13+D13</f>
        <v>2</v>
      </c>
      <c r="G13" s="11">
        <f>C13+E13</f>
        <v>43</v>
      </c>
      <c r="H13" s="39">
        <v>1</v>
      </c>
      <c r="I13" s="40">
        <v>12</v>
      </c>
      <c r="J13" s="19"/>
      <c r="K13" s="9"/>
      <c r="L13" s="21">
        <f>H13+J13</f>
        <v>1</v>
      </c>
      <c r="M13" s="12">
        <f>I13+K13</f>
        <v>12</v>
      </c>
      <c r="N13" s="32">
        <v>1</v>
      </c>
      <c r="O13" s="40">
        <v>18</v>
      </c>
      <c r="P13" s="10"/>
      <c r="Q13" s="9"/>
      <c r="R13" s="21">
        <f>N13+P13</f>
        <v>1</v>
      </c>
      <c r="S13" s="11">
        <f>O13+Q13</f>
        <v>18</v>
      </c>
      <c r="T13" s="32">
        <f>B13+H13+N13</f>
        <v>4</v>
      </c>
      <c r="U13" s="40">
        <f>C13+I13+O13</f>
        <v>73</v>
      </c>
      <c r="V13" s="19">
        <f>D13+J13+P13</f>
        <v>0</v>
      </c>
      <c r="W13" s="9">
        <f>E13+K13+Q13</f>
        <v>0</v>
      </c>
      <c r="X13" s="21">
        <f>T13+V13</f>
        <v>4</v>
      </c>
      <c r="Y13" s="11">
        <f>U13+W13</f>
        <v>73</v>
      </c>
    </row>
    <row r="14" spans="1:25" ht="14.25">
      <c r="A14" s="2"/>
      <c r="B14" s="32"/>
      <c r="C14" s="33"/>
      <c r="D14" s="19"/>
      <c r="E14" s="9"/>
      <c r="F14" s="21"/>
      <c r="G14" s="11"/>
      <c r="H14" s="39"/>
      <c r="I14" s="40"/>
      <c r="J14" s="19"/>
      <c r="K14" s="9"/>
      <c r="L14" s="21"/>
      <c r="M14" s="12"/>
      <c r="N14" s="32"/>
      <c r="O14" s="40"/>
      <c r="P14" s="10"/>
      <c r="Q14" s="9"/>
      <c r="R14" s="21"/>
      <c r="S14" s="11"/>
      <c r="T14" s="32"/>
      <c r="U14" s="40"/>
      <c r="V14" s="19"/>
      <c r="W14" s="9"/>
      <c r="X14" s="21"/>
      <c r="Y14" s="11"/>
    </row>
    <row r="15" spans="1:25" ht="14.25">
      <c r="A15" s="2" t="s">
        <v>13</v>
      </c>
      <c r="B15" s="32"/>
      <c r="C15" s="33"/>
      <c r="D15" s="19"/>
      <c r="E15" s="9"/>
      <c r="F15" s="21"/>
      <c r="G15" s="11"/>
      <c r="H15" s="39"/>
      <c r="I15" s="40"/>
      <c r="J15" s="19"/>
      <c r="K15" s="9"/>
      <c r="L15" s="21"/>
      <c r="M15" s="12"/>
      <c r="N15" s="32"/>
      <c r="O15" s="40"/>
      <c r="P15" s="10"/>
      <c r="Q15" s="9"/>
      <c r="R15" s="21"/>
      <c r="S15" s="11"/>
      <c r="T15" s="32">
        <f>B15+H15+N15</f>
        <v>0</v>
      </c>
      <c r="U15" s="40">
        <f>C15+I15+O15</f>
        <v>0</v>
      </c>
      <c r="V15" s="19">
        <f>D15+J15+P15</f>
        <v>0</v>
      </c>
      <c r="W15" s="9">
        <f>E15+K15+Q15</f>
        <v>0</v>
      </c>
      <c r="X15" s="21">
        <f>T15+V15</f>
        <v>0</v>
      </c>
      <c r="Y15" s="11">
        <f>U15+W15</f>
        <v>0</v>
      </c>
    </row>
    <row r="16" spans="1:25" ht="14.25">
      <c r="A16" s="2"/>
      <c r="B16" s="32"/>
      <c r="C16" s="33"/>
      <c r="D16" s="19"/>
      <c r="E16" s="9"/>
      <c r="F16" s="21"/>
      <c r="G16" s="11"/>
      <c r="H16" s="39"/>
      <c r="I16" s="40"/>
      <c r="J16" s="19"/>
      <c r="K16" s="9"/>
      <c r="L16" s="21"/>
      <c r="M16" s="12"/>
      <c r="N16" s="32"/>
      <c r="O16" s="40"/>
      <c r="P16" s="10"/>
      <c r="Q16" s="9"/>
      <c r="R16" s="21"/>
      <c r="S16" s="11"/>
      <c r="T16" s="32"/>
      <c r="U16" s="40"/>
      <c r="V16" s="19"/>
      <c r="W16" s="9"/>
      <c r="X16" s="21"/>
      <c r="Y16" s="11"/>
    </row>
    <row r="17" spans="1:25" ht="16.5">
      <c r="A17" s="2" t="s">
        <v>20</v>
      </c>
      <c r="B17" s="32">
        <v>2</v>
      </c>
      <c r="C17" s="33">
        <v>36</v>
      </c>
      <c r="D17" s="19"/>
      <c r="E17" s="9"/>
      <c r="F17" s="21">
        <f>B17+D17</f>
        <v>2</v>
      </c>
      <c r="G17" s="11">
        <f>C17+E17</f>
        <v>36</v>
      </c>
      <c r="H17" s="39"/>
      <c r="I17" s="40"/>
      <c r="J17" s="19"/>
      <c r="K17" s="9"/>
      <c r="L17" s="21"/>
      <c r="M17" s="12"/>
      <c r="N17" s="32"/>
      <c r="O17" s="40"/>
      <c r="P17" s="10"/>
      <c r="Q17" s="9"/>
      <c r="R17" s="21"/>
      <c r="S17" s="11"/>
      <c r="T17" s="32">
        <f>B17+H17+N17</f>
        <v>2</v>
      </c>
      <c r="U17" s="40">
        <f>C17+I17+O17</f>
        <v>36</v>
      </c>
      <c r="V17" s="19">
        <f>D17+J17+P17</f>
        <v>0</v>
      </c>
      <c r="W17" s="9">
        <f>E17+K17+Q17</f>
        <v>0</v>
      </c>
      <c r="X17" s="21">
        <f>T17+V17</f>
        <v>2</v>
      </c>
      <c r="Y17" s="11">
        <f>U17+W17</f>
        <v>36</v>
      </c>
    </row>
    <row r="18" spans="1:25" ht="14.25">
      <c r="A18" s="2"/>
      <c r="B18" s="32"/>
      <c r="C18" s="33"/>
      <c r="D18" s="19"/>
      <c r="E18" s="9"/>
      <c r="F18" s="21"/>
      <c r="G18" s="11"/>
      <c r="H18" s="39"/>
      <c r="I18" s="40"/>
      <c r="J18" s="19"/>
      <c r="K18" s="9"/>
      <c r="L18" s="21"/>
      <c r="M18" s="12"/>
      <c r="N18" s="32"/>
      <c r="O18" s="40"/>
      <c r="P18" s="10"/>
      <c r="Q18" s="9"/>
      <c r="R18" s="21"/>
      <c r="S18" s="11"/>
      <c r="T18" s="32"/>
      <c r="U18" s="40"/>
      <c r="V18" s="19"/>
      <c r="W18" s="9"/>
      <c r="X18" s="21"/>
      <c r="Y18" s="11"/>
    </row>
    <row r="19" spans="1:25" ht="16.5">
      <c r="A19" s="2" t="s">
        <v>21</v>
      </c>
      <c r="B19" s="32">
        <v>2</v>
      </c>
      <c r="C19" s="33">
        <v>35</v>
      </c>
      <c r="D19" s="19"/>
      <c r="E19" s="9"/>
      <c r="F19" s="21">
        <f>B19+D19</f>
        <v>2</v>
      </c>
      <c r="G19" s="11">
        <f>C19+E19</f>
        <v>35</v>
      </c>
      <c r="H19" s="39"/>
      <c r="I19" s="40"/>
      <c r="J19" s="19"/>
      <c r="K19" s="9"/>
      <c r="L19" s="21"/>
      <c r="M19" s="12"/>
      <c r="N19" s="32"/>
      <c r="O19" s="40"/>
      <c r="P19" s="10"/>
      <c r="Q19" s="9"/>
      <c r="R19" s="21"/>
      <c r="S19" s="11"/>
      <c r="T19" s="32">
        <f>B19+H19+N19</f>
        <v>2</v>
      </c>
      <c r="U19" s="40">
        <f>C19+I19+O19</f>
        <v>35</v>
      </c>
      <c r="V19" s="19">
        <f>D19+J19+P19</f>
        <v>0</v>
      </c>
      <c r="W19" s="9">
        <f>E19+K19+Q19</f>
        <v>0</v>
      </c>
      <c r="X19" s="21">
        <f>T19+V19</f>
        <v>2</v>
      </c>
      <c r="Y19" s="11">
        <f>U19+W19</f>
        <v>35</v>
      </c>
    </row>
    <row r="20" spans="1:25" ht="14.25">
      <c r="A20" s="2"/>
      <c r="B20" s="32"/>
      <c r="C20" s="33"/>
      <c r="D20" s="19"/>
      <c r="E20" s="9"/>
      <c r="F20" s="21"/>
      <c r="G20" s="11"/>
      <c r="H20" s="39"/>
      <c r="I20" s="40"/>
      <c r="J20" s="19"/>
      <c r="K20" s="9"/>
      <c r="L20" s="21"/>
      <c r="M20" s="12"/>
      <c r="N20" s="32"/>
      <c r="O20" s="40"/>
      <c r="P20" s="10"/>
      <c r="Q20" s="9"/>
      <c r="R20" s="21"/>
      <c r="S20" s="11"/>
      <c r="T20" s="32"/>
      <c r="U20" s="40"/>
      <c r="V20" s="19"/>
      <c r="W20" s="9"/>
      <c r="X20" s="21"/>
      <c r="Y20" s="11"/>
    </row>
    <row r="21" spans="1:25" ht="14.25">
      <c r="A21" s="2" t="s">
        <v>16</v>
      </c>
      <c r="B21" s="32"/>
      <c r="C21" s="33"/>
      <c r="D21" s="19"/>
      <c r="E21" s="9"/>
      <c r="F21" s="21"/>
      <c r="G21" s="11"/>
      <c r="H21" s="39"/>
      <c r="I21" s="40"/>
      <c r="J21" s="19"/>
      <c r="K21" s="9"/>
      <c r="L21" s="21"/>
      <c r="M21" s="12"/>
      <c r="N21" s="32"/>
      <c r="O21" s="40"/>
      <c r="P21" s="10"/>
      <c r="Q21" s="9"/>
      <c r="R21" s="21"/>
      <c r="S21" s="11"/>
      <c r="T21" s="32">
        <f>B21+H21+N21</f>
        <v>0</v>
      </c>
      <c r="U21" s="40">
        <f>C21+I21+O21</f>
        <v>0</v>
      </c>
      <c r="V21" s="19">
        <f>D21+J21+P21</f>
        <v>0</v>
      </c>
      <c r="W21" s="9">
        <f>E21+K21+Q21</f>
        <v>0</v>
      </c>
      <c r="X21" s="21">
        <f>T21+V21</f>
        <v>0</v>
      </c>
      <c r="Y21" s="11">
        <f>U21+W21</f>
        <v>0</v>
      </c>
    </row>
    <row r="22" spans="1:25" ht="14.25">
      <c r="A22" s="2"/>
      <c r="B22" s="32"/>
      <c r="C22" s="33"/>
      <c r="D22" s="19"/>
      <c r="E22" s="9"/>
      <c r="F22" s="21"/>
      <c r="G22" s="11"/>
      <c r="H22" s="39"/>
      <c r="I22" s="40"/>
      <c r="J22" s="19"/>
      <c r="K22" s="9"/>
      <c r="L22" s="21"/>
      <c r="M22" s="12"/>
      <c r="N22" s="32"/>
      <c r="O22" s="40"/>
      <c r="P22" s="10"/>
      <c r="Q22" s="9"/>
      <c r="R22" s="21"/>
      <c r="S22" s="11"/>
      <c r="T22" s="32"/>
      <c r="U22" s="40"/>
      <c r="V22" s="19"/>
      <c r="W22" s="9"/>
      <c r="X22" s="21"/>
      <c r="Y22" s="11"/>
    </row>
    <row r="23" spans="1:25" ht="16.5">
      <c r="A23" s="3" t="s">
        <v>22</v>
      </c>
      <c r="B23" s="28">
        <v>2</v>
      </c>
      <c r="C23" s="34">
        <v>27</v>
      </c>
      <c r="D23" s="20"/>
      <c r="E23" s="14"/>
      <c r="F23" s="22">
        <f>B23+D23</f>
        <v>2</v>
      </c>
      <c r="G23" s="17">
        <f>C23+E23</f>
        <v>27</v>
      </c>
      <c r="H23" s="35">
        <v>3</v>
      </c>
      <c r="I23" s="41">
        <v>38</v>
      </c>
      <c r="J23" s="20"/>
      <c r="K23" s="14"/>
      <c r="L23" s="22">
        <f>H23+J23</f>
        <v>3</v>
      </c>
      <c r="M23" s="18">
        <f>I23+K23</f>
        <v>38</v>
      </c>
      <c r="N23" s="28"/>
      <c r="O23" s="41"/>
      <c r="P23" s="15"/>
      <c r="Q23" s="14"/>
      <c r="R23" s="22"/>
      <c r="S23" s="17"/>
      <c r="T23" s="28">
        <f>B23+H23+N23</f>
        <v>5</v>
      </c>
      <c r="U23" s="41">
        <f>C23+I23+O23</f>
        <v>65</v>
      </c>
      <c r="V23" s="20">
        <f>D23+J23+P23</f>
        <v>0</v>
      </c>
      <c r="W23" s="14">
        <f>E23+K23+Q23</f>
        <v>0</v>
      </c>
      <c r="X23" s="22">
        <f>T23+V23</f>
        <v>5</v>
      </c>
      <c r="Y23" s="17">
        <f>U23+W23</f>
        <v>65</v>
      </c>
    </row>
    <row r="24" spans="1:25" ht="14.25">
      <c r="A24" s="2"/>
      <c r="B24" s="32"/>
      <c r="C24" s="33"/>
      <c r="D24" s="19"/>
      <c r="E24" s="9"/>
      <c r="F24" s="21"/>
      <c r="G24" s="11"/>
      <c r="H24" s="39"/>
      <c r="I24" s="40"/>
      <c r="J24" s="19"/>
      <c r="K24" s="9"/>
      <c r="L24" s="21"/>
      <c r="M24" s="12"/>
      <c r="N24" s="32"/>
      <c r="O24" s="40"/>
      <c r="P24" s="10"/>
      <c r="Q24" s="9"/>
      <c r="R24" s="21"/>
      <c r="S24" s="11"/>
      <c r="T24" s="32"/>
      <c r="U24" s="40"/>
      <c r="V24" s="19"/>
      <c r="W24" s="9"/>
      <c r="X24" s="21"/>
      <c r="Y24" s="11"/>
    </row>
    <row r="25" spans="1:25" ht="14.25">
      <c r="A25" s="2" t="s">
        <v>5</v>
      </c>
      <c r="B25" s="32">
        <f aca="true" t="shared" si="0" ref="B25:Y25">SUM(B7:B23)</f>
        <v>13</v>
      </c>
      <c r="C25" s="33">
        <f t="shared" si="0"/>
        <v>215</v>
      </c>
      <c r="D25" s="19">
        <f t="shared" si="0"/>
        <v>0</v>
      </c>
      <c r="E25" s="9">
        <f t="shared" si="0"/>
        <v>0</v>
      </c>
      <c r="F25" s="21">
        <f t="shared" si="0"/>
        <v>13</v>
      </c>
      <c r="G25" s="11">
        <f t="shared" si="0"/>
        <v>215</v>
      </c>
      <c r="H25" s="39">
        <f t="shared" si="0"/>
        <v>4</v>
      </c>
      <c r="I25" s="40">
        <f t="shared" si="0"/>
        <v>50</v>
      </c>
      <c r="J25" s="19">
        <f t="shared" si="0"/>
        <v>0</v>
      </c>
      <c r="K25" s="9">
        <f t="shared" si="0"/>
        <v>0</v>
      </c>
      <c r="L25" s="21">
        <f t="shared" si="0"/>
        <v>4</v>
      </c>
      <c r="M25" s="12">
        <f t="shared" si="0"/>
        <v>50</v>
      </c>
      <c r="N25" s="32">
        <f t="shared" si="0"/>
        <v>1</v>
      </c>
      <c r="O25" s="40">
        <f t="shared" si="0"/>
        <v>18</v>
      </c>
      <c r="P25" s="10">
        <f t="shared" si="0"/>
        <v>0</v>
      </c>
      <c r="Q25" s="9">
        <f t="shared" si="0"/>
        <v>0</v>
      </c>
      <c r="R25" s="21">
        <f t="shared" si="0"/>
        <v>1</v>
      </c>
      <c r="S25" s="11">
        <f t="shared" si="0"/>
        <v>18</v>
      </c>
      <c r="T25" s="32">
        <f t="shared" si="0"/>
        <v>18</v>
      </c>
      <c r="U25" s="40">
        <f t="shared" si="0"/>
        <v>283</v>
      </c>
      <c r="V25" s="19">
        <f t="shared" si="0"/>
        <v>0</v>
      </c>
      <c r="W25" s="9">
        <f t="shared" si="0"/>
        <v>0</v>
      </c>
      <c r="X25" s="21">
        <f t="shared" si="0"/>
        <v>18</v>
      </c>
      <c r="Y25" s="11">
        <f t="shared" si="0"/>
        <v>283</v>
      </c>
    </row>
    <row r="26" spans="1:25" ht="14.25">
      <c r="A26" s="3"/>
      <c r="B26" s="13"/>
      <c r="C26" s="14"/>
      <c r="D26" s="15"/>
      <c r="E26" s="14"/>
      <c r="F26" s="16"/>
      <c r="G26" s="17"/>
      <c r="H26" s="16"/>
      <c r="I26" s="18"/>
      <c r="J26" s="15"/>
      <c r="K26" s="14"/>
      <c r="L26" s="16"/>
      <c r="M26" s="18"/>
      <c r="N26" s="13"/>
      <c r="O26" s="18"/>
      <c r="P26" s="15"/>
      <c r="Q26" s="14"/>
      <c r="R26" s="16"/>
      <c r="S26" s="17"/>
      <c r="T26" s="13"/>
      <c r="U26" s="18"/>
      <c r="V26" s="15"/>
      <c r="W26" s="14"/>
      <c r="X26" s="16"/>
      <c r="Y26" s="17"/>
    </row>
    <row r="27" spans="2:2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t="s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mergeCells count="16">
    <mergeCell ref="B4:C4"/>
    <mergeCell ref="D4:E4"/>
    <mergeCell ref="T3:Y3"/>
    <mergeCell ref="T4:U4"/>
    <mergeCell ref="V4:W4"/>
    <mergeCell ref="X4:Y4"/>
    <mergeCell ref="F4:G4"/>
    <mergeCell ref="H4:I4"/>
    <mergeCell ref="R4:S4"/>
    <mergeCell ref="B3:G3"/>
    <mergeCell ref="H3:M3"/>
    <mergeCell ref="N3:S3"/>
    <mergeCell ref="J4:K4"/>
    <mergeCell ref="L4:M4"/>
    <mergeCell ref="N4:O4"/>
    <mergeCell ref="P4:Q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2006-02-16T12:21:31Z</cp:lastPrinted>
  <dcterms:created xsi:type="dcterms:W3CDTF">2006-02-15T11:05:16Z</dcterms:created>
  <dcterms:modified xsi:type="dcterms:W3CDTF">2006-02-17T07:49:16Z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-1473025670</vt:i4>
  </property>
  <property fmtid="{D5CDD505-2E9C-101B-9397-08002B2CF9AE}" pid="3" name="_EmailSubject">
    <vt:lpwstr>Tageskliniken</vt:lpwstr>
  </property>
  <property fmtid="{D5CDD505-2E9C-101B-9397-08002B2CF9AE}" pid="4" name="_AuthorEmail">
    <vt:lpwstr>Sabine.Knau@lvr.de</vt:lpwstr>
  </property>
  <property fmtid="{D5CDD505-2E9C-101B-9397-08002B2CF9AE}" pid="5" name="_AuthorEmailDisplayName">
    <vt:lpwstr>Knau, Sabine</vt:lpwstr>
  </property>
  <property fmtid="{D5CDD505-2E9C-101B-9397-08002B2CF9AE}" pid="6" name="_ReviewingToolsShownOnce">
    <vt:lpwstr/>
  </property>
</Properties>
</file>